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novaciosugynokseg.sharepoint.com/teams/EdukcissTudshasznostsiIg/Megosztott dokumentumok/Edukáció/HSUP/5. HSUP 2024-2025/Pályázati Felhívás/MELLEKLETEK/netre rakhato/"/>
    </mc:Choice>
  </mc:AlternateContent>
  <xr:revisionPtr revIDLastSave="316" documentId="8_{214587D7-D361-4BE9-AF88-905FC79E31DD}" xr6:coauthVersionLast="47" xr6:coauthVersionMax="47" xr10:uidLastSave="{77EBEF90-3108-44B4-9758-033279D677F4}"/>
  <bookViews>
    <workbookView xWindow="-96" yWindow="-96" windowWidth="23232" windowHeight="12432" xr2:uid="{00000000-000D-0000-FFFF-FFFF00000000}"/>
  </bookViews>
  <sheets>
    <sheet name="Költségterv" sheetId="1" r:id="rId1"/>
    <sheet name="Elszámolható költségek" sheetId="2" r:id="rId2"/>
  </sheets>
  <calcPr calcId="191028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L29" i="1"/>
  <c r="N29" i="1" s="1"/>
  <c r="K15" i="1"/>
  <c r="K16" i="1"/>
  <c r="K17" i="1"/>
  <c r="L17" i="1" s="1"/>
  <c r="N17" i="1" s="1"/>
  <c r="K18" i="1"/>
  <c r="K19" i="1"/>
  <c r="K20" i="1"/>
  <c r="K21" i="1"/>
  <c r="K22" i="1"/>
  <c r="K23" i="1"/>
  <c r="K24" i="1"/>
  <c r="K25" i="1"/>
  <c r="K26" i="1"/>
  <c r="K27" i="1"/>
  <c r="K28" i="1"/>
  <c r="K14" i="1"/>
  <c r="L14" i="1" s="1"/>
  <c r="N14" i="1" s="1"/>
  <c r="I12" i="1"/>
  <c r="J12" i="1" s="1"/>
  <c r="K12" i="1" s="1"/>
  <c r="L12" i="1" s="1"/>
  <c r="N12" i="1" s="1"/>
  <c r="I13" i="1"/>
  <c r="J13" i="1" s="1"/>
  <c r="F12" i="1"/>
  <c r="G12" i="1" s="1"/>
  <c r="F13" i="1"/>
  <c r="G13" i="1" s="1"/>
  <c r="I9" i="1"/>
  <c r="I10" i="1"/>
  <c r="J10" i="1" s="1"/>
  <c r="K10" i="1" s="1"/>
  <c r="L10" i="1" s="1"/>
  <c r="N10" i="1" s="1"/>
  <c r="I11" i="1"/>
  <c r="J11" i="1" s="1"/>
  <c r="K11" i="1" s="1"/>
  <c r="L11" i="1" s="1"/>
  <c r="N11" i="1" s="1"/>
  <c r="I8" i="1"/>
  <c r="J8" i="1" s="1"/>
  <c r="F9" i="1"/>
  <c r="G9" i="1" s="1"/>
  <c r="F10" i="1"/>
  <c r="G10" i="1" s="1"/>
  <c r="F11" i="1"/>
  <c r="G11" i="1" s="1"/>
  <c r="F8" i="1"/>
  <c r="G8" i="1" s="1"/>
  <c r="G30" i="1" l="1"/>
  <c r="L22" i="1"/>
  <c r="N22" i="1" s="1"/>
  <c r="L21" i="1"/>
  <c r="N21" i="1" s="1"/>
  <c r="L20" i="1"/>
  <c r="N20" i="1" s="1"/>
  <c r="L23" i="1"/>
  <c r="N23" i="1" s="1"/>
  <c r="L28" i="1"/>
  <c r="N28" i="1" s="1"/>
  <c r="L16" i="1"/>
  <c r="N16" i="1" s="1"/>
  <c r="L26" i="1"/>
  <c r="N26" i="1" s="1"/>
  <c r="L27" i="1"/>
  <c r="N27" i="1" s="1"/>
  <c r="L24" i="1"/>
  <c r="N24" i="1" s="1"/>
  <c r="L19" i="1"/>
  <c r="N19" i="1" s="1"/>
  <c r="L25" i="1"/>
  <c r="N25" i="1" s="1"/>
  <c r="L18" i="1"/>
  <c r="N18" i="1" s="1"/>
  <c r="L15" i="1"/>
  <c r="N15" i="1" s="1"/>
  <c r="K13" i="1"/>
  <c r="L13" i="1" s="1"/>
  <c r="N13" i="1" s="1"/>
  <c r="J9" i="1"/>
  <c r="K9" i="1" s="1"/>
  <c r="L9" i="1" s="1"/>
  <c r="N9" i="1" s="1"/>
  <c r="K8" i="1"/>
  <c r="K30" i="1" l="1"/>
  <c r="L8" i="1"/>
  <c r="L30" i="1" s="1"/>
  <c r="N8" i="1" l="1"/>
  <c r="N30" i="1" l="1"/>
  <c r="B5" i="1" s="1"/>
</calcChain>
</file>

<file path=xl/sharedStrings.xml><?xml version="1.0" encoding="utf-8"?>
<sst xmlns="http://schemas.openxmlformats.org/spreadsheetml/2006/main" count="178" uniqueCount="86">
  <si>
    <t>Kedvezményezett neve:</t>
  </si>
  <si>
    <t>Igényelt támogatás összege</t>
  </si>
  <si>
    <t>Beszerzés jellege</t>
  </si>
  <si>
    <t>Nettó egységár</t>
  </si>
  <si>
    <t>Nettó egységárra jutó ÁFA</t>
  </si>
  <si>
    <t>Bruttó egységár</t>
  </si>
  <si>
    <t>Mennyiség</t>
  </si>
  <si>
    <t>Nettó érték</t>
  </si>
  <si>
    <t>ÁFA érték</t>
  </si>
  <si>
    <t>Teljes költség</t>
  </si>
  <si>
    <t>Elszámolható költség</t>
  </si>
  <si>
    <t>Támogatási százalék</t>
  </si>
  <si>
    <t>Támogatási összeg</t>
  </si>
  <si>
    <t>Részletezés</t>
  </si>
  <si>
    <t>51. Anyagköltség</t>
  </si>
  <si>
    <t>Beszerzés</t>
  </si>
  <si>
    <t>52. Igénybe vett szolgáltatások költségei</t>
  </si>
  <si>
    <t>54. Bérköltség</t>
  </si>
  <si>
    <t>54. Bérköltség - egyéb</t>
  </si>
  <si>
    <t>Saját teljesítés</t>
  </si>
  <si>
    <t>54. Bérköltség - Kutató-fejlesztő munkatárs</t>
  </si>
  <si>
    <t>54. Bérköltség - Projektmenedzser</t>
  </si>
  <si>
    <t>Projektmenedzsment bérköltség</t>
  </si>
  <si>
    <t>55. Személyi jellegű egyéb kifizetések</t>
  </si>
  <si>
    <t>56. Bérjárulék</t>
  </si>
  <si>
    <t>56. Bérjárulék - egyéb</t>
  </si>
  <si>
    <t>56. Bérjárulék - Kutató-fejlesztő munkatárs</t>
  </si>
  <si>
    <t>56. Bérjárulék - Projektmenedzser</t>
  </si>
  <si>
    <t>Bérjárulék - Projektmenedzsment bérköltség</t>
  </si>
  <si>
    <t>56. Bérjárulék - személyi jellegű egyéb kifizetések</t>
  </si>
  <si>
    <t>Összesen</t>
  </si>
  <si>
    <t>Pályázati felhívás kódja:</t>
  </si>
  <si>
    <t xml:space="preserve">STARTUP-2025-HSUP </t>
  </si>
  <si>
    <t>Költségelem</t>
  </si>
  <si>
    <t>Költségtípus</t>
  </si>
  <si>
    <t>Költségkategória</t>
  </si>
  <si>
    <t>Költségelemekhez tervezhető tételek</t>
  </si>
  <si>
    <t>Költségterv az igényelt támogatás felhasználására</t>
  </si>
  <si>
    <t>Elszámolható tételek</t>
  </si>
  <si>
    <t>Ösztöndíj program keretén belül fizetendő ösztöndíjak</t>
  </si>
  <si>
    <t>Rendezvények költségei. Kedvezményezettnél tartott tájékoztatók, mentorprogramokhoz kapcsolódó események.</t>
  </si>
  <si>
    <t>Koordinációs tevékenységek</t>
  </si>
  <si>
    <t>Anyagköltségek</t>
  </si>
  <si>
    <t>Közbeszerzési eljárások lebonyolításával kapcsolatos költségek, szakértői díjak</t>
  </si>
  <si>
    <t>Rendezvényekhez kapcsolódó tevékenységek</t>
  </si>
  <si>
    <t>Rendezvényekhez kapcsolódó bérleti díjak, egyéb bérleti díjak, catering, szállás, stb.</t>
  </si>
  <si>
    <t>Utazáshoz kapcsolódó tevékenység</t>
  </si>
  <si>
    <t>Közbeszerzés tevékenység</t>
  </si>
  <si>
    <t>Kiküldetéshez kapcsolódó utazási, szállás, konferencia regisiztrációs díj költségek</t>
  </si>
  <si>
    <t>Általános költségek</t>
  </si>
  <si>
    <t>Nem kapcsolhatók közvetlenül teljes mértékben egy tevékenységhez, azonban elengedhetetlenek a tevékenység végzéséhez, pl. rezsi, dokumentáció, jogi, bérszámfejtési szolgáltatás, stb.</t>
  </si>
  <si>
    <t>Szolgáltatásokhoz kapcsolódó anyagköltsége. Pl. koordinácis tevékenységekhez kapcsolódó adminisztratív és egyéb anyagok.</t>
  </si>
  <si>
    <t xml:space="preserve">54. Bérköltség - Technikus munkatárs és segédszemélyzet </t>
  </si>
  <si>
    <t>Intézményi mentorálás/konzultáció, szakmai, szakértői tevékenység</t>
  </si>
  <si>
    <t>Projektmenedzsment tevékenység</t>
  </si>
  <si>
    <t>Hallgatói ösztöndíj</t>
  </si>
  <si>
    <t>Közbeszerzési tevékenység</t>
  </si>
  <si>
    <t>Koordinátori, egyéb adminisztrátori tevékenység</t>
  </si>
  <si>
    <t>Marketing tevékenység</t>
  </si>
  <si>
    <t>Munkábajárás, kiküldetési-és napidíj, reprezentációs (catering) tevékenység</t>
  </si>
  <si>
    <t xml:space="preserve">56. Bérjárulék -Technikus munkatárs és segédszemélyzet </t>
  </si>
  <si>
    <t>Bérjárulék - Intézményi mentorálás/konzultáció, szakmai, szakértői tevékenység</t>
  </si>
  <si>
    <t>Bérjárulék - Projektmenedzsment tevékenység</t>
  </si>
  <si>
    <t>Bérjárulék - Koordinátori, egyéb adminisztrátori tevékenység</t>
  </si>
  <si>
    <t>Bérjárulék - Közbeszerzési tevékenység</t>
  </si>
  <si>
    <t>Bérjárulék - Marketing tevékenység</t>
  </si>
  <si>
    <t>Projektmenedzsment tevékenységével foglalkozó személyek bére, megbízási díja. - céljuttatás nem számolható el</t>
  </si>
  <si>
    <t>Az ügyviteli munkát támogató munkavállalók bérköltsége, megbízási díja. - céljuttatás nem számolható el</t>
  </si>
  <si>
    <t xml:space="preserve">Munkavállalók munkába járási, kiküldetés-és napidíja számolható el, ezen felül a rendezvényszervezéshez köthető catering költségek. </t>
  </si>
  <si>
    <t>Az ügyviteli munkát támogató munkavállalók bérének járuléka.</t>
  </si>
  <si>
    <t xml:space="preserve">56. Bérjárulék - Technikus munkatárs és segédszemélyzet </t>
  </si>
  <si>
    <t>Szakmai megvalósítók bérének járuléka</t>
  </si>
  <si>
    <t>Projektmenedzsment tevékenységével foglalkozó személyek bérének járuléka</t>
  </si>
  <si>
    <t>Közbeszerzési tevékenységet végző munkavállalók bére, megbízási díja  - céljuttatás nem számolható el</t>
  </si>
  <si>
    <t>Marketing tevékenységet végző munkavállalók bére, megbízási díja - céljuttatás nem számolható el</t>
  </si>
  <si>
    <t>Közbeszerzési tevékenységet végző munkavállalók bérének járuléka</t>
  </si>
  <si>
    <t>Marketing tevékenységet végző munkavállalók bérének járuléka</t>
  </si>
  <si>
    <t>xxxxxxxxxxxxxxx,  2025. év xx. hó xx. nap.</t>
  </si>
  <si>
    <t>…………………………</t>
  </si>
  <si>
    <t>PH.</t>
  </si>
  <si>
    <t>Pályázó 
(cégszerű aláírás)</t>
  </si>
  <si>
    <t>Bérjárulék - Munkábajárás, kiküldetési-és napidíj, reprezentációs (catering) tevékenység</t>
  </si>
  <si>
    <t>Munkavállalók munkába járási, kiküldetés-és napidíja számolható el, ezen felül a rendezvényszervezéshez köthető catering költségek járuléka.</t>
  </si>
  <si>
    <t>Szakmai megvalósítók bérköltsége, megbízási díja, pl. intézményi mentorok, előadók, konzulensek, külső szakértők stb. - céljuttatás nem számolható el</t>
  </si>
  <si>
    <t>Százalékos átalányalapú finanszírozás költségei</t>
  </si>
  <si>
    <t>Átalányköltség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</si>
</sst>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12" x14ac:knownFonts="1">
    <font>
      <sz val="11"/>
      <color rgb="FF000000"/>
      <name val="Calibri"/>
    </font>
    <font>
      <sz val="8"/>
      <name val="Calibri"/>
      <family val="2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1"/>
      <color rgb="FF000000"/>
      <name val="The Hand Black"/>
      <family val="4"/>
    </font>
    <font>
      <sz val="11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3" fontId="4" fillId="0" borderId="1" xfId="0" applyNumberFormat="1" applyFont="1" applyBorder="1"/>
    <xf numFmtId="3" fontId="5" fillId="0" borderId="1" xfId="0" applyNumberFormat="1" applyFont="1" applyBorder="1"/>
    <xf numFmtId="0" fontId="5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8" fillId="0" borderId="0" xfId="2" applyFont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0" fontId="8" fillId="0" borderId="0" xfId="2" applyFont="1" applyAlignment="1">
      <alignment vertical="center" wrapText="1"/>
    </xf>
    <xf numFmtId="0" fontId="9" fillId="0" borderId="0" xfId="0" applyFont="1"/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center" wrapText="1"/>
    </xf>
    <xf numFmtId="164" fontId="10" fillId="0" borderId="0" xfId="2" applyNumberFormat="1" applyFont="1" applyAlignment="1">
      <alignment horizontal="center" vertical="center" wrapText="1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horizontal="center"/>
    </xf>
    <xf numFmtId="0" fontId="10" fillId="0" borderId="1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0" fontId="10" fillId="4" borderId="1" xfId="0" applyFont="1" applyFill="1" applyBorder="1"/>
    <xf numFmtId="3" fontId="4" fillId="5" borderId="1" xfId="0" applyNumberFormat="1" applyFont="1" applyFill="1" applyBorder="1"/>
    <xf numFmtId="0" fontId="4" fillId="5" borderId="1" xfId="0" applyFont="1" applyFill="1" applyBorder="1"/>
    <xf numFmtId="0" fontId="4" fillId="5" borderId="4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ál 2" xfId="2" xr:uid="{75F3A1A9-C6F0-4B8D-8B08-41E8BC01FCC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workbookViewId="0">
      <selection activeCell="A21" sqref="A21"/>
    </sheetView>
  </sheetViews>
  <sheetFormatPr defaultColWidth="35" defaultRowHeight="13.8" x14ac:dyDescent="0.25"/>
  <cols>
    <col min="1" max="1" width="40.44140625" style="3" customWidth="1"/>
    <col min="2" max="2" width="49.33203125" style="3" customWidth="1"/>
    <col min="3" max="3" width="73" style="3" bestFit="1" customWidth="1"/>
    <col min="4" max="4" width="14.88671875" style="3" bestFit="1" customWidth="1"/>
    <col min="5" max="5" width="13.44140625" style="3" bestFit="1" customWidth="1"/>
    <col min="6" max="6" width="23" style="3" bestFit="1" customWidth="1"/>
    <col min="7" max="7" width="14.109375" style="3" bestFit="1" customWidth="1"/>
    <col min="8" max="8" width="9.88671875" style="3" bestFit="1" customWidth="1"/>
    <col min="9" max="9" width="10.5546875" style="3" bestFit="1" customWidth="1"/>
    <col min="10" max="10" width="9" style="3" bestFit="1" customWidth="1"/>
    <col min="11" max="11" width="12.109375" style="3" bestFit="1" customWidth="1"/>
    <col min="12" max="12" width="18.5546875" style="3" bestFit="1" customWidth="1"/>
    <col min="13" max="13" width="18" style="3" bestFit="1" customWidth="1"/>
    <col min="14" max="14" width="16.44140625" style="3" bestFit="1" customWidth="1"/>
    <col min="15" max="15" width="94.88671875" style="3" bestFit="1" customWidth="1"/>
    <col min="16" max="16384" width="35" style="3"/>
  </cols>
  <sheetData>
    <row r="1" spans="1:15" ht="16.2" x14ac:dyDescent="0.25">
      <c r="A1" s="33" t="s">
        <v>37</v>
      </c>
      <c r="B1" s="33"/>
      <c r="C1" s="33"/>
      <c r="D1" s="1"/>
      <c r="E1" s="1"/>
      <c r="F1" s="1"/>
      <c r="G1" s="1"/>
      <c r="H1" s="1"/>
      <c r="I1" s="1"/>
    </row>
    <row r="2" spans="1:15" ht="16.2" x14ac:dyDescent="0.25">
      <c r="A2" s="1"/>
      <c r="B2" s="1"/>
      <c r="C2" s="1"/>
      <c r="D2" s="1"/>
      <c r="E2" s="1"/>
      <c r="F2" s="1"/>
      <c r="G2" s="1"/>
      <c r="H2" s="1"/>
      <c r="I2" s="1"/>
    </row>
    <row r="3" spans="1:15" x14ac:dyDescent="0.25">
      <c r="A3" s="2" t="s">
        <v>0</v>
      </c>
      <c r="B3" s="4"/>
    </row>
    <row r="4" spans="1:15" x14ac:dyDescent="0.25">
      <c r="A4" s="2" t="s">
        <v>31</v>
      </c>
      <c r="B4" s="4" t="s">
        <v>32</v>
      </c>
    </row>
    <row r="5" spans="1:15" x14ac:dyDescent="0.25">
      <c r="A5" s="2" t="s">
        <v>1</v>
      </c>
      <c r="B5" s="6">
        <f>N30</f>
        <v>0</v>
      </c>
    </row>
    <row r="7" spans="1:15" x14ac:dyDescent="0.25">
      <c r="A7" s="5" t="s">
        <v>35</v>
      </c>
      <c r="B7" s="5" t="s">
        <v>34</v>
      </c>
      <c r="C7" s="5" t="s">
        <v>33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5" t="s">
        <v>13</v>
      </c>
    </row>
    <row r="8" spans="1:15" x14ac:dyDescent="0.25">
      <c r="A8" s="24" t="s">
        <v>14</v>
      </c>
      <c r="B8" s="24" t="s">
        <v>14</v>
      </c>
      <c r="C8" s="24" t="s">
        <v>42</v>
      </c>
      <c r="D8" s="24" t="s">
        <v>15</v>
      </c>
      <c r="E8" s="6"/>
      <c r="F8" s="6">
        <f>E8*0.27</f>
        <v>0</v>
      </c>
      <c r="G8" s="6">
        <f>SUM(E8:F8)</f>
        <v>0</v>
      </c>
      <c r="H8" s="6"/>
      <c r="I8" s="6">
        <f>E8*H8</f>
        <v>0</v>
      </c>
      <c r="J8" s="6">
        <f>I8*0.27</f>
        <v>0</v>
      </c>
      <c r="K8" s="6">
        <f>SUM(I8:J8)</f>
        <v>0</v>
      </c>
      <c r="L8" s="6">
        <f>K8</f>
        <v>0</v>
      </c>
      <c r="M8" s="6">
        <v>100</v>
      </c>
      <c r="N8" s="6">
        <f>L8</f>
        <v>0</v>
      </c>
      <c r="O8" s="4"/>
    </row>
    <row r="9" spans="1:15" x14ac:dyDescent="0.25">
      <c r="A9" s="24" t="s">
        <v>16</v>
      </c>
      <c r="B9" s="24" t="s">
        <v>16</v>
      </c>
      <c r="C9" s="24" t="s">
        <v>41</v>
      </c>
      <c r="D9" s="24" t="s">
        <v>15</v>
      </c>
      <c r="E9" s="6"/>
      <c r="F9" s="6">
        <f t="shared" ref="F9:F13" si="0">E9*0.27</f>
        <v>0</v>
      </c>
      <c r="G9" s="6">
        <f t="shared" ref="G9:G11" si="1">SUM(E9:F9)</f>
        <v>0</v>
      </c>
      <c r="H9" s="6"/>
      <c r="I9" s="6">
        <f t="shared" ref="I9:I11" si="2">E9*H9</f>
        <v>0</v>
      </c>
      <c r="J9" s="6">
        <f t="shared" ref="J9:J11" si="3">I9*0.27</f>
        <v>0</v>
      </c>
      <c r="K9" s="6">
        <f t="shared" ref="K9:K11" si="4">SUM(I9:J9)</f>
        <v>0</v>
      </c>
      <c r="L9" s="6">
        <f t="shared" ref="L9:L11" si="5">K9</f>
        <v>0</v>
      </c>
      <c r="M9" s="6">
        <v>100</v>
      </c>
      <c r="N9" s="6">
        <f t="shared" ref="N9:N11" si="6">L9</f>
        <v>0</v>
      </c>
      <c r="O9" s="4"/>
    </row>
    <row r="10" spans="1:15" x14ac:dyDescent="0.25">
      <c r="A10" s="24" t="s">
        <v>16</v>
      </c>
      <c r="B10" s="24" t="s">
        <v>16</v>
      </c>
      <c r="C10" s="24" t="s">
        <v>44</v>
      </c>
      <c r="D10" s="24" t="s">
        <v>15</v>
      </c>
      <c r="E10" s="6"/>
      <c r="F10" s="6">
        <f t="shared" si="0"/>
        <v>0</v>
      </c>
      <c r="G10" s="6">
        <f t="shared" si="1"/>
        <v>0</v>
      </c>
      <c r="H10" s="6"/>
      <c r="I10" s="6">
        <f t="shared" si="2"/>
        <v>0</v>
      </c>
      <c r="J10" s="6">
        <f t="shared" si="3"/>
        <v>0</v>
      </c>
      <c r="K10" s="6">
        <f t="shared" si="4"/>
        <v>0</v>
      </c>
      <c r="L10" s="6">
        <f t="shared" si="5"/>
        <v>0</v>
      </c>
      <c r="M10" s="6">
        <v>100</v>
      </c>
      <c r="N10" s="6">
        <f t="shared" si="6"/>
        <v>0</v>
      </c>
      <c r="O10" s="4"/>
    </row>
    <row r="11" spans="1:15" x14ac:dyDescent="0.25">
      <c r="A11" s="24" t="s">
        <v>16</v>
      </c>
      <c r="B11" s="24" t="s">
        <v>16</v>
      </c>
      <c r="C11" s="24" t="s">
        <v>47</v>
      </c>
      <c r="D11" s="24" t="s">
        <v>15</v>
      </c>
      <c r="E11" s="6"/>
      <c r="F11" s="6">
        <f t="shared" si="0"/>
        <v>0</v>
      </c>
      <c r="G11" s="6">
        <f t="shared" si="1"/>
        <v>0</v>
      </c>
      <c r="H11" s="6"/>
      <c r="I11" s="6">
        <f t="shared" si="2"/>
        <v>0</v>
      </c>
      <c r="J11" s="6">
        <f t="shared" si="3"/>
        <v>0</v>
      </c>
      <c r="K11" s="6">
        <f t="shared" si="4"/>
        <v>0</v>
      </c>
      <c r="L11" s="6">
        <f t="shared" si="5"/>
        <v>0</v>
      </c>
      <c r="M11" s="6">
        <v>100</v>
      </c>
      <c r="N11" s="6">
        <f t="shared" si="6"/>
        <v>0</v>
      </c>
      <c r="O11" s="4"/>
    </row>
    <row r="12" spans="1:15" x14ac:dyDescent="0.25">
      <c r="A12" s="24" t="s">
        <v>16</v>
      </c>
      <c r="B12" s="24" t="s">
        <v>16</v>
      </c>
      <c r="C12" s="24" t="s">
        <v>46</v>
      </c>
      <c r="D12" s="24" t="s">
        <v>15</v>
      </c>
      <c r="E12" s="6"/>
      <c r="F12" s="6">
        <f>E12*0.27</f>
        <v>0</v>
      </c>
      <c r="G12" s="6">
        <f>SUM(E12:F12)</f>
        <v>0</v>
      </c>
      <c r="H12" s="6"/>
      <c r="I12" s="6">
        <f>E12*H12</f>
        <v>0</v>
      </c>
      <c r="J12" s="6">
        <f>I12*0.27</f>
        <v>0</v>
      </c>
      <c r="K12" s="6">
        <f>SUM(I12:J12)</f>
        <v>0</v>
      </c>
      <c r="L12" s="6">
        <f>K12</f>
        <v>0</v>
      </c>
      <c r="M12" s="6">
        <v>100</v>
      </c>
      <c r="N12" s="6">
        <f>L12</f>
        <v>0</v>
      </c>
      <c r="O12" s="4"/>
    </row>
    <row r="13" spans="1:15" x14ac:dyDescent="0.25">
      <c r="A13" s="24" t="s">
        <v>16</v>
      </c>
      <c r="B13" s="24" t="s">
        <v>16</v>
      </c>
      <c r="C13" s="24" t="s">
        <v>49</v>
      </c>
      <c r="D13" s="24" t="s">
        <v>15</v>
      </c>
      <c r="E13" s="6"/>
      <c r="F13" s="6">
        <f t="shared" si="0"/>
        <v>0</v>
      </c>
      <c r="G13" s="6">
        <f t="shared" ref="G13" si="7">SUM(E13:F13)</f>
        <v>0</v>
      </c>
      <c r="H13" s="6"/>
      <c r="I13" s="6">
        <f t="shared" ref="I13" si="8">E13*H13</f>
        <v>0</v>
      </c>
      <c r="J13" s="6">
        <f t="shared" ref="J13" si="9">I13*0.27</f>
        <v>0</v>
      </c>
      <c r="K13" s="6">
        <f t="shared" ref="K13" si="10">SUM(I13:J13)</f>
        <v>0</v>
      </c>
      <c r="L13" s="6">
        <f t="shared" ref="L13" si="11">K13</f>
        <v>0</v>
      </c>
      <c r="M13" s="6">
        <v>100</v>
      </c>
      <c r="N13" s="6">
        <f t="shared" ref="N13" si="12">L13</f>
        <v>0</v>
      </c>
      <c r="O13" s="4"/>
    </row>
    <row r="14" spans="1:15" x14ac:dyDescent="0.25">
      <c r="A14" s="25" t="s">
        <v>17</v>
      </c>
      <c r="B14" s="25" t="s">
        <v>20</v>
      </c>
      <c r="C14" s="25" t="s">
        <v>53</v>
      </c>
      <c r="D14" s="25" t="s">
        <v>19</v>
      </c>
      <c r="E14" s="27"/>
      <c r="F14" s="27"/>
      <c r="G14" s="6">
        <v>0</v>
      </c>
      <c r="H14" s="6"/>
      <c r="I14" s="27"/>
      <c r="J14" s="27"/>
      <c r="K14" s="6">
        <f>G14*H14</f>
        <v>0</v>
      </c>
      <c r="L14" s="6">
        <f>K14</f>
        <v>0</v>
      </c>
      <c r="M14" s="6">
        <v>100</v>
      </c>
      <c r="N14" s="6">
        <f>L14</f>
        <v>0</v>
      </c>
      <c r="O14" s="4"/>
    </row>
    <row r="15" spans="1:15" x14ac:dyDescent="0.25">
      <c r="A15" s="25" t="s">
        <v>17</v>
      </c>
      <c r="B15" s="25" t="s">
        <v>52</v>
      </c>
      <c r="C15" s="25" t="s">
        <v>53</v>
      </c>
      <c r="D15" s="25" t="s">
        <v>19</v>
      </c>
      <c r="E15" s="27"/>
      <c r="F15" s="27"/>
      <c r="G15" s="6">
        <v>0</v>
      </c>
      <c r="H15" s="6"/>
      <c r="I15" s="27"/>
      <c r="J15" s="27"/>
      <c r="K15" s="6">
        <f t="shared" ref="K15:K28" si="13">G15*H15</f>
        <v>0</v>
      </c>
      <c r="L15" s="6">
        <f>K15</f>
        <v>0</v>
      </c>
      <c r="M15" s="6">
        <v>100</v>
      </c>
      <c r="N15" s="6">
        <f>L15</f>
        <v>0</v>
      </c>
      <c r="O15" s="4"/>
    </row>
    <row r="16" spans="1:15" x14ac:dyDescent="0.25">
      <c r="A16" s="25" t="s">
        <v>17</v>
      </c>
      <c r="B16" s="25" t="s">
        <v>21</v>
      </c>
      <c r="C16" s="25" t="s">
        <v>54</v>
      </c>
      <c r="D16" s="25" t="s">
        <v>19</v>
      </c>
      <c r="E16" s="27"/>
      <c r="F16" s="27"/>
      <c r="G16" s="6">
        <v>0</v>
      </c>
      <c r="H16" s="6"/>
      <c r="I16" s="27"/>
      <c r="J16" s="27"/>
      <c r="K16" s="6">
        <f t="shared" si="13"/>
        <v>0</v>
      </c>
      <c r="L16" s="6">
        <f t="shared" ref="L16:L29" si="14">K16</f>
        <v>0</v>
      </c>
      <c r="M16" s="6">
        <v>100</v>
      </c>
      <c r="N16" s="6">
        <f t="shared" ref="N16:N29" si="15">L16</f>
        <v>0</v>
      </c>
      <c r="O16" s="4"/>
    </row>
    <row r="17" spans="1:15" x14ac:dyDescent="0.25">
      <c r="A17" s="25" t="s">
        <v>17</v>
      </c>
      <c r="B17" s="25" t="s">
        <v>18</v>
      </c>
      <c r="C17" s="25" t="s">
        <v>55</v>
      </c>
      <c r="D17" s="25" t="s">
        <v>19</v>
      </c>
      <c r="E17" s="27"/>
      <c r="F17" s="27"/>
      <c r="G17" s="6">
        <v>0</v>
      </c>
      <c r="H17" s="6"/>
      <c r="I17" s="27"/>
      <c r="J17" s="27"/>
      <c r="K17" s="6">
        <f t="shared" si="13"/>
        <v>0</v>
      </c>
      <c r="L17" s="6">
        <f t="shared" si="14"/>
        <v>0</v>
      </c>
      <c r="M17" s="6">
        <v>100</v>
      </c>
      <c r="N17" s="6">
        <f t="shared" si="15"/>
        <v>0</v>
      </c>
      <c r="O17" s="4"/>
    </row>
    <row r="18" spans="1:15" x14ac:dyDescent="0.25">
      <c r="A18" s="25" t="s">
        <v>17</v>
      </c>
      <c r="B18" s="25" t="s">
        <v>18</v>
      </c>
      <c r="C18" s="25" t="s">
        <v>57</v>
      </c>
      <c r="D18" s="25" t="s">
        <v>19</v>
      </c>
      <c r="E18" s="27"/>
      <c r="F18" s="27"/>
      <c r="G18" s="6">
        <v>0</v>
      </c>
      <c r="H18" s="6"/>
      <c r="I18" s="27"/>
      <c r="J18" s="27"/>
      <c r="K18" s="6">
        <f t="shared" si="13"/>
        <v>0</v>
      </c>
      <c r="L18" s="6">
        <f t="shared" si="14"/>
        <v>0</v>
      </c>
      <c r="M18" s="6">
        <v>100</v>
      </c>
      <c r="N18" s="6">
        <f t="shared" si="15"/>
        <v>0</v>
      </c>
      <c r="O18" s="4"/>
    </row>
    <row r="19" spans="1:15" x14ac:dyDescent="0.25">
      <c r="A19" s="25" t="s">
        <v>17</v>
      </c>
      <c r="B19" s="25" t="s">
        <v>18</v>
      </c>
      <c r="C19" s="25" t="s">
        <v>56</v>
      </c>
      <c r="D19" s="25" t="s">
        <v>19</v>
      </c>
      <c r="E19" s="27"/>
      <c r="F19" s="27"/>
      <c r="G19" s="6">
        <v>0</v>
      </c>
      <c r="H19" s="6"/>
      <c r="I19" s="27"/>
      <c r="J19" s="27"/>
      <c r="K19" s="6">
        <f t="shared" si="13"/>
        <v>0</v>
      </c>
      <c r="L19" s="6">
        <f t="shared" si="14"/>
        <v>0</v>
      </c>
      <c r="M19" s="6">
        <v>100</v>
      </c>
      <c r="N19" s="6">
        <f t="shared" si="15"/>
        <v>0</v>
      </c>
      <c r="O19" s="4"/>
    </row>
    <row r="20" spans="1:15" x14ac:dyDescent="0.25">
      <c r="A20" s="25" t="s">
        <v>17</v>
      </c>
      <c r="B20" s="25" t="s">
        <v>18</v>
      </c>
      <c r="C20" s="25" t="s">
        <v>58</v>
      </c>
      <c r="D20" s="25" t="s">
        <v>19</v>
      </c>
      <c r="E20" s="27"/>
      <c r="F20" s="27"/>
      <c r="G20" s="6">
        <v>0</v>
      </c>
      <c r="H20" s="6"/>
      <c r="I20" s="27"/>
      <c r="J20" s="27"/>
      <c r="K20" s="6">
        <f t="shared" si="13"/>
        <v>0</v>
      </c>
      <c r="L20" s="6">
        <f t="shared" si="14"/>
        <v>0</v>
      </c>
      <c r="M20" s="6">
        <v>100</v>
      </c>
      <c r="N20" s="6">
        <f t="shared" si="15"/>
        <v>0</v>
      </c>
      <c r="O20" s="4"/>
    </row>
    <row r="21" spans="1:15" x14ac:dyDescent="0.25">
      <c r="A21" s="25" t="s">
        <v>23</v>
      </c>
      <c r="B21" s="25" t="s">
        <v>23</v>
      </c>
      <c r="C21" s="25" t="s">
        <v>59</v>
      </c>
      <c r="D21" s="25" t="s">
        <v>19</v>
      </c>
      <c r="E21" s="27"/>
      <c r="F21" s="27"/>
      <c r="G21" s="6">
        <v>0</v>
      </c>
      <c r="H21" s="6"/>
      <c r="I21" s="27"/>
      <c r="J21" s="27"/>
      <c r="K21" s="6">
        <f t="shared" si="13"/>
        <v>0</v>
      </c>
      <c r="L21" s="6">
        <f t="shared" si="14"/>
        <v>0</v>
      </c>
      <c r="M21" s="6">
        <v>100</v>
      </c>
      <c r="N21" s="6">
        <f t="shared" si="15"/>
        <v>0</v>
      </c>
      <c r="O21" s="4"/>
    </row>
    <row r="22" spans="1:15" x14ac:dyDescent="0.25">
      <c r="A22" s="25" t="s">
        <v>24</v>
      </c>
      <c r="B22" s="25" t="s">
        <v>26</v>
      </c>
      <c r="C22" s="25" t="s">
        <v>61</v>
      </c>
      <c r="D22" s="25" t="s">
        <v>19</v>
      </c>
      <c r="E22" s="27"/>
      <c r="F22" s="27"/>
      <c r="G22" s="6">
        <v>0</v>
      </c>
      <c r="H22" s="6"/>
      <c r="I22" s="27"/>
      <c r="J22" s="27"/>
      <c r="K22" s="6">
        <f t="shared" si="13"/>
        <v>0</v>
      </c>
      <c r="L22" s="6">
        <f t="shared" si="14"/>
        <v>0</v>
      </c>
      <c r="M22" s="6">
        <v>100</v>
      </c>
      <c r="N22" s="6">
        <f t="shared" si="15"/>
        <v>0</v>
      </c>
      <c r="O22" s="4"/>
    </row>
    <row r="23" spans="1:15" x14ac:dyDescent="0.25">
      <c r="A23" s="25" t="s">
        <v>24</v>
      </c>
      <c r="B23" s="25" t="s">
        <v>60</v>
      </c>
      <c r="C23" s="25" t="s">
        <v>61</v>
      </c>
      <c r="D23" s="25" t="s">
        <v>19</v>
      </c>
      <c r="E23" s="27"/>
      <c r="F23" s="27"/>
      <c r="G23" s="6">
        <v>0</v>
      </c>
      <c r="H23" s="6"/>
      <c r="I23" s="27"/>
      <c r="J23" s="27"/>
      <c r="K23" s="6">
        <f t="shared" si="13"/>
        <v>0</v>
      </c>
      <c r="L23" s="6">
        <f t="shared" si="14"/>
        <v>0</v>
      </c>
      <c r="M23" s="6">
        <v>100</v>
      </c>
      <c r="N23" s="6">
        <f t="shared" si="15"/>
        <v>0</v>
      </c>
      <c r="O23" s="4"/>
    </row>
    <row r="24" spans="1:15" x14ac:dyDescent="0.25">
      <c r="A24" s="25" t="s">
        <v>24</v>
      </c>
      <c r="B24" s="25" t="s">
        <v>27</v>
      </c>
      <c r="C24" s="25" t="s">
        <v>62</v>
      </c>
      <c r="D24" s="25" t="s">
        <v>19</v>
      </c>
      <c r="E24" s="27"/>
      <c r="F24" s="27"/>
      <c r="G24" s="6">
        <v>0</v>
      </c>
      <c r="H24" s="6"/>
      <c r="I24" s="27"/>
      <c r="J24" s="27"/>
      <c r="K24" s="6">
        <f t="shared" si="13"/>
        <v>0</v>
      </c>
      <c r="L24" s="6">
        <f t="shared" si="14"/>
        <v>0</v>
      </c>
      <c r="M24" s="6">
        <v>100</v>
      </c>
      <c r="N24" s="6">
        <f t="shared" si="15"/>
        <v>0</v>
      </c>
      <c r="O24" s="4"/>
    </row>
    <row r="25" spans="1:15" x14ac:dyDescent="0.25">
      <c r="A25" s="25" t="s">
        <v>24</v>
      </c>
      <c r="B25" s="25" t="s">
        <v>25</v>
      </c>
      <c r="C25" s="25" t="s">
        <v>63</v>
      </c>
      <c r="D25" s="25" t="s">
        <v>19</v>
      </c>
      <c r="E25" s="27"/>
      <c r="F25" s="27"/>
      <c r="G25" s="6">
        <v>0</v>
      </c>
      <c r="H25" s="6"/>
      <c r="I25" s="27"/>
      <c r="J25" s="27"/>
      <c r="K25" s="6">
        <f t="shared" si="13"/>
        <v>0</v>
      </c>
      <c r="L25" s="6">
        <f t="shared" si="14"/>
        <v>0</v>
      </c>
      <c r="M25" s="6">
        <v>100</v>
      </c>
      <c r="N25" s="6">
        <f t="shared" si="15"/>
        <v>0</v>
      </c>
      <c r="O25" s="4"/>
    </row>
    <row r="26" spans="1:15" x14ac:dyDescent="0.25">
      <c r="A26" s="25" t="s">
        <v>24</v>
      </c>
      <c r="B26" s="25" t="s">
        <v>25</v>
      </c>
      <c r="C26" s="25" t="s">
        <v>64</v>
      </c>
      <c r="D26" s="25" t="s">
        <v>19</v>
      </c>
      <c r="E26" s="27"/>
      <c r="F26" s="27"/>
      <c r="G26" s="6">
        <v>0</v>
      </c>
      <c r="H26" s="6"/>
      <c r="I26" s="27"/>
      <c r="J26" s="27"/>
      <c r="K26" s="6">
        <f t="shared" si="13"/>
        <v>0</v>
      </c>
      <c r="L26" s="6">
        <f t="shared" si="14"/>
        <v>0</v>
      </c>
      <c r="M26" s="6">
        <v>100</v>
      </c>
      <c r="N26" s="6">
        <f t="shared" si="15"/>
        <v>0</v>
      </c>
      <c r="O26" s="4"/>
    </row>
    <row r="27" spans="1:15" x14ac:dyDescent="0.25">
      <c r="A27" s="25" t="s">
        <v>24</v>
      </c>
      <c r="B27" s="26" t="s">
        <v>25</v>
      </c>
      <c r="C27" s="26" t="s">
        <v>65</v>
      </c>
      <c r="D27" s="25" t="s">
        <v>19</v>
      </c>
      <c r="E27" s="27"/>
      <c r="F27" s="27"/>
      <c r="G27" s="6">
        <v>0</v>
      </c>
      <c r="H27" s="6"/>
      <c r="I27" s="27"/>
      <c r="J27" s="27"/>
      <c r="K27" s="6">
        <f t="shared" si="13"/>
        <v>0</v>
      </c>
      <c r="L27" s="6">
        <f t="shared" si="14"/>
        <v>0</v>
      </c>
      <c r="M27" s="6">
        <v>100</v>
      </c>
      <c r="N27" s="6">
        <f t="shared" si="15"/>
        <v>0</v>
      </c>
      <c r="O27" s="4"/>
    </row>
    <row r="28" spans="1:15" x14ac:dyDescent="0.25">
      <c r="A28" s="25" t="s">
        <v>24</v>
      </c>
      <c r="B28" s="26" t="s">
        <v>29</v>
      </c>
      <c r="C28" s="26" t="s">
        <v>81</v>
      </c>
      <c r="D28" s="25" t="s">
        <v>19</v>
      </c>
      <c r="E28" s="28"/>
      <c r="F28" s="27"/>
      <c r="G28" s="6">
        <v>0</v>
      </c>
      <c r="H28" s="6"/>
      <c r="I28" s="27"/>
      <c r="J28" s="27"/>
      <c r="K28" s="6">
        <f t="shared" si="13"/>
        <v>0</v>
      </c>
      <c r="L28" s="6">
        <f t="shared" si="14"/>
        <v>0</v>
      </c>
      <c r="M28" s="6">
        <v>100</v>
      </c>
      <c r="N28" s="6">
        <f t="shared" si="15"/>
        <v>0</v>
      </c>
      <c r="O28" s="4"/>
    </row>
    <row r="29" spans="1:15" x14ac:dyDescent="0.25">
      <c r="A29" s="4" t="s">
        <v>84</v>
      </c>
      <c r="B29" s="4" t="s">
        <v>84</v>
      </c>
      <c r="C29" s="4" t="s">
        <v>85</v>
      </c>
      <c r="D29" s="4" t="s">
        <v>15</v>
      </c>
      <c r="E29" s="29"/>
      <c r="F29" s="27"/>
      <c r="G29" s="27"/>
      <c r="H29" s="27"/>
      <c r="I29" s="27"/>
      <c r="J29" s="27"/>
      <c r="K29" s="6"/>
      <c r="L29" s="6">
        <f t="shared" si="14"/>
        <v>0</v>
      </c>
      <c r="M29" s="6">
        <v>100</v>
      </c>
      <c r="N29" s="6">
        <f t="shared" si="15"/>
        <v>0</v>
      </c>
    </row>
    <row r="30" spans="1:15" s="8" customFormat="1" x14ac:dyDescent="0.25">
      <c r="A30" s="30" t="s">
        <v>30</v>
      </c>
      <c r="B30" s="31"/>
      <c r="C30" s="31"/>
      <c r="D30" s="31"/>
      <c r="E30" s="32"/>
      <c r="F30" s="7"/>
      <c r="G30" s="7">
        <f>SUM(G8:G29)</f>
        <v>0</v>
      </c>
      <c r="H30" s="7">
        <f>SUM(H8:H29)</f>
        <v>0</v>
      </c>
      <c r="I30" s="7"/>
      <c r="J30" s="7"/>
      <c r="K30" s="7">
        <f>SUM(K8:K29)</f>
        <v>0</v>
      </c>
      <c r="L30" s="7">
        <f>SUM(L8:L29)</f>
        <v>0</v>
      </c>
      <c r="M30" s="7">
        <v>100</v>
      </c>
      <c r="N30" s="7">
        <f>SUM(N8:N29)</f>
        <v>0</v>
      </c>
    </row>
    <row r="32" spans="1:15" ht="14.4" x14ac:dyDescent="0.3">
      <c r="A32" s="16"/>
      <c r="B32" s="16"/>
    </row>
    <row r="33" spans="1:4" x14ac:dyDescent="0.25">
      <c r="A33" s="17" t="s">
        <v>77</v>
      </c>
      <c r="B33" s="18"/>
      <c r="C33" s="11"/>
      <c r="D33" s="11"/>
    </row>
    <row r="34" spans="1:4" x14ac:dyDescent="0.25">
      <c r="A34" s="18"/>
      <c r="B34" s="19"/>
      <c r="C34" s="12"/>
      <c r="D34" s="11"/>
    </row>
    <row r="35" spans="1:4" x14ac:dyDescent="0.25">
      <c r="A35" s="18"/>
      <c r="B35" s="19"/>
      <c r="C35" s="12"/>
      <c r="D35" s="11"/>
    </row>
    <row r="36" spans="1:4" x14ac:dyDescent="0.25">
      <c r="A36" s="17"/>
      <c r="B36" s="19" t="s">
        <v>78</v>
      </c>
      <c r="D36" s="15"/>
    </row>
    <row r="37" spans="1:4" ht="24" customHeight="1" x14ac:dyDescent="0.25">
      <c r="A37" s="17"/>
      <c r="B37" s="19" t="s">
        <v>80</v>
      </c>
      <c r="D37" s="15"/>
    </row>
    <row r="38" spans="1:4" x14ac:dyDescent="0.25">
      <c r="A38" s="18"/>
      <c r="B38" s="19" t="s">
        <v>79</v>
      </c>
      <c r="D38" s="15"/>
    </row>
    <row r="39" spans="1:4" x14ac:dyDescent="0.25">
      <c r="A39" s="20"/>
      <c r="B39" s="21"/>
      <c r="C39" s="14"/>
      <c r="D39" s="13"/>
    </row>
  </sheetData>
  <sheetProtection formatCells="0" formatColumns="0" formatRows="0" insertColumns="0" insertRows="0" insertHyperlinks="0" deleteColumns="0" deleteRows="0" sort="0" autoFilter="0" pivotTables="0"/>
  <mergeCells count="2">
    <mergeCell ref="A30:E30"/>
    <mergeCell ref="A1:C1"/>
  </mergeCells>
  <phoneticPr fontId="1" type="noConversion"/>
  <pageMargins left="0.70866141732283472" right="0.70866141732283472" top="0.74803149606299213" bottom="0.74803149606299213" header="0.31496062992125984" footer="0.31496062992125984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D490-5EA2-4FF9-B9BF-FF487678D450}">
  <dimension ref="A1:C26"/>
  <sheetViews>
    <sheetView workbookViewId="0">
      <selection activeCell="C24" sqref="C24"/>
    </sheetView>
  </sheetViews>
  <sheetFormatPr defaultRowHeight="14.4" x14ac:dyDescent="0.3"/>
  <cols>
    <col min="1" max="1" width="49.109375" style="3" bestFit="1" customWidth="1"/>
    <col min="2" max="2" width="73" style="3" bestFit="1" customWidth="1"/>
    <col min="3" max="3" width="102.21875" style="3" customWidth="1"/>
  </cols>
  <sheetData>
    <row r="1" spans="1:3" x14ac:dyDescent="0.3">
      <c r="A1"/>
      <c r="B1"/>
    </row>
    <row r="2" spans="1:3" ht="16.2" x14ac:dyDescent="0.35">
      <c r="A2" s="1"/>
      <c r="B2" s="22" t="s">
        <v>36</v>
      </c>
    </row>
    <row r="5" spans="1:3" x14ac:dyDescent="0.3">
      <c r="A5" s="5" t="s">
        <v>34</v>
      </c>
      <c r="B5" s="5" t="s">
        <v>33</v>
      </c>
      <c r="C5" s="5" t="s">
        <v>38</v>
      </c>
    </row>
    <row r="6" spans="1:3" x14ac:dyDescent="0.3">
      <c r="A6" s="9" t="s">
        <v>14</v>
      </c>
      <c r="B6" s="9" t="s">
        <v>42</v>
      </c>
      <c r="C6" s="9" t="s">
        <v>51</v>
      </c>
    </row>
    <row r="7" spans="1:3" x14ac:dyDescent="0.3">
      <c r="A7" s="9" t="s">
        <v>16</v>
      </c>
      <c r="B7" s="9" t="s">
        <v>41</v>
      </c>
      <c r="C7" s="9" t="s">
        <v>40</v>
      </c>
    </row>
    <row r="8" spans="1:3" x14ac:dyDescent="0.3">
      <c r="A8" s="9" t="s">
        <v>16</v>
      </c>
      <c r="B8" s="9" t="s">
        <v>44</v>
      </c>
      <c r="C8" s="9" t="s">
        <v>45</v>
      </c>
    </row>
    <row r="9" spans="1:3" x14ac:dyDescent="0.3">
      <c r="A9" s="9" t="s">
        <v>16</v>
      </c>
      <c r="B9" s="9" t="s">
        <v>47</v>
      </c>
      <c r="C9" s="9" t="s">
        <v>43</v>
      </c>
    </row>
    <row r="10" spans="1:3" x14ac:dyDescent="0.3">
      <c r="A10" s="9" t="s">
        <v>16</v>
      </c>
      <c r="B10" s="9" t="s">
        <v>46</v>
      </c>
      <c r="C10" s="9" t="s">
        <v>48</v>
      </c>
    </row>
    <row r="11" spans="1:3" ht="28.2" x14ac:dyDescent="0.3">
      <c r="A11" s="9" t="s">
        <v>16</v>
      </c>
      <c r="B11" s="9" t="s">
        <v>49</v>
      </c>
      <c r="C11" s="10" t="s">
        <v>50</v>
      </c>
    </row>
    <row r="12" spans="1:3" x14ac:dyDescent="0.3">
      <c r="A12" s="9" t="s">
        <v>20</v>
      </c>
      <c r="B12" s="9" t="s">
        <v>53</v>
      </c>
      <c r="C12" s="34" t="s">
        <v>83</v>
      </c>
    </row>
    <row r="13" spans="1:3" x14ac:dyDescent="0.3">
      <c r="A13" s="9" t="s">
        <v>52</v>
      </c>
      <c r="B13" s="9" t="s">
        <v>53</v>
      </c>
      <c r="C13" s="34"/>
    </row>
    <row r="14" spans="1:3" x14ac:dyDescent="0.3">
      <c r="A14" s="9" t="s">
        <v>21</v>
      </c>
      <c r="B14" s="9" t="s">
        <v>22</v>
      </c>
      <c r="C14" s="9" t="s">
        <v>66</v>
      </c>
    </row>
    <row r="15" spans="1:3" x14ac:dyDescent="0.3">
      <c r="A15" s="9" t="s">
        <v>18</v>
      </c>
      <c r="B15" s="9" t="s">
        <v>55</v>
      </c>
      <c r="C15" s="9" t="s">
        <v>39</v>
      </c>
    </row>
    <row r="16" spans="1:3" x14ac:dyDescent="0.3">
      <c r="A16" s="4" t="s">
        <v>18</v>
      </c>
      <c r="B16" s="9" t="s">
        <v>57</v>
      </c>
      <c r="C16" s="9" t="s">
        <v>67</v>
      </c>
    </row>
    <row r="17" spans="1:3" x14ac:dyDescent="0.3">
      <c r="A17" s="9" t="s">
        <v>18</v>
      </c>
      <c r="B17" s="4" t="s">
        <v>56</v>
      </c>
      <c r="C17" s="9" t="s">
        <v>73</v>
      </c>
    </row>
    <row r="18" spans="1:3" x14ac:dyDescent="0.3">
      <c r="A18" s="9" t="s">
        <v>18</v>
      </c>
      <c r="B18" s="4" t="s">
        <v>58</v>
      </c>
      <c r="C18" s="9" t="s">
        <v>74</v>
      </c>
    </row>
    <row r="19" spans="1:3" ht="28.2" x14ac:dyDescent="0.3">
      <c r="A19" s="9" t="s">
        <v>23</v>
      </c>
      <c r="B19" s="4" t="s">
        <v>59</v>
      </c>
      <c r="C19" s="10" t="s">
        <v>68</v>
      </c>
    </row>
    <row r="20" spans="1:3" x14ac:dyDescent="0.3">
      <c r="A20" s="9" t="s">
        <v>26</v>
      </c>
      <c r="B20" s="9" t="s">
        <v>61</v>
      </c>
      <c r="C20" s="35" t="s">
        <v>71</v>
      </c>
    </row>
    <row r="21" spans="1:3" x14ac:dyDescent="0.3">
      <c r="A21" s="9" t="s">
        <v>70</v>
      </c>
      <c r="B21" s="9" t="s">
        <v>61</v>
      </c>
      <c r="C21" s="35"/>
    </row>
    <row r="22" spans="1:3" x14ac:dyDescent="0.3">
      <c r="A22" s="9" t="s">
        <v>27</v>
      </c>
      <c r="B22" s="9" t="s">
        <v>28</v>
      </c>
      <c r="C22" s="9" t="s">
        <v>72</v>
      </c>
    </row>
    <row r="23" spans="1:3" x14ac:dyDescent="0.3">
      <c r="A23" s="4" t="s">
        <v>25</v>
      </c>
      <c r="B23" s="4" t="s">
        <v>63</v>
      </c>
      <c r="C23" s="9" t="s">
        <v>69</v>
      </c>
    </row>
    <row r="24" spans="1:3" x14ac:dyDescent="0.3">
      <c r="A24" s="4" t="s">
        <v>25</v>
      </c>
      <c r="B24" s="4" t="s">
        <v>64</v>
      </c>
      <c r="C24" s="4" t="s">
        <v>75</v>
      </c>
    </row>
    <row r="25" spans="1:3" x14ac:dyDescent="0.3">
      <c r="A25" s="4" t="s">
        <v>25</v>
      </c>
      <c r="B25" s="4" t="s">
        <v>65</v>
      </c>
      <c r="C25" s="4" t="s">
        <v>76</v>
      </c>
    </row>
    <row r="26" spans="1:3" ht="28.2" x14ac:dyDescent="0.3">
      <c r="A26" s="4" t="s">
        <v>29</v>
      </c>
      <c r="B26" s="23" t="s">
        <v>81</v>
      </c>
      <c r="C26" s="10" t="s">
        <v>82</v>
      </c>
    </row>
  </sheetData>
  <mergeCells count="2">
    <mergeCell ref="C12:C13"/>
    <mergeCell ref="C20:C21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A9039D440D1BB4985D524AA31089E57" ma:contentTypeVersion="15" ma:contentTypeDescription="Új dokumentum létrehozása." ma:contentTypeScope="" ma:versionID="9ada49d1556ae642eb980f111c5b6bad">
  <xsd:schema xmlns:xsd="http://www.w3.org/2001/XMLSchema" xmlns:xs="http://www.w3.org/2001/XMLSchema" xmlns:p="http://schemas.microsoft.com/office/2006/metadata/properties" xmlns:ns2="c376ee55-c85b-4b1c-90f0-2cddcf94d97d" xmlns:ns3="eaea4602-3521-4ee4-b6f8-6ddecfd99a20" targetNamespace="http://schemas.microsoft.com/office/2006/metadata/properties" ma:root="true" ma:fieldsID="3563785ceb1781ac2649769c2910db66" ns2:_="" ns3:_="">
    <xsd:import namespace="c376ee55-c85b-4b1c-90f0-2cddcf94d97d"/>
    <xsd:import namespace="eaea4602-3521-4ee4-b6f8-6ddecfd99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6ee55-c85b-4b1c-90f0-2cddcf94d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492fa465-d34b-49ca-9b70-7aa349b28f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a4602-3521-4ee4-b6f8-6ddecfd99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19e005f-33a7-428d-9dba-184a69e9649b}" ma:internalName="TaxCatchAll" ma:showField="CatchAllData" ma:web="eaea4602-3521-4ee4-b6f8-6ddecfd99a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76ee55-c85b-4b1c-90f0-2cddcf94d97d">
      <Terms xmlns="http://schemas.microsoft.com/office/infopath/2007/PartnerControls"/>
    </lcf76f155ced4ddcb4097134ff3c332f>
    <TaxCatchAll xmlns="eaea4602-3521-4ee4-b6f8-6ddecfd99a20" xsi:nil="true"/>
  </documentManagement>
</p:properties>
</file>

<file path=customXml/itemProps1.xml><?xml version="1.0" encoding="utf-8"?>
<ds:datastoreItem xmlns:ds="http://schemas.openxmlformats.org/officeDocument/2006/customXml" ds:itemID="{DF4F9122-EB0E-43A5-BC32-6AFAA9CB7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6ee55-c85b-4b1c-90f0-2cddcf94d97d"/>
    <ds:schemaRef ds:uri="eaea4602-3521-4ee4-b6f8-6ddecfd99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702B42-92B6-4B9C-ACAC-73DAAA4B9A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6AAB97-9733-4D4B-87CE-D30C39E8F1D2}">
  <ds:schemaRefs>
    <ds:schemaRef ds:uri="http://schemas.microsoft.com/office/2006/metadata/properties"/>
    <ds:schemaRef ds:uri="http://purl.org/dc/dcmitype/"/>
    <ds:schemaRef ds:uri="eaea4602-3521-4ee4-b6f8-6ddecfd99a20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376ee55-c85b-4b1c-90f0-2cddcf94d97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Elszámolható költségek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Radnai Orsolya Katalin</cp:lastModifiedBy>
  <cp:revision/>
  <dcterms:created xsi:type="dcterms:W3CDTF">2022-02-21T15:08:17Z</dcterms:created>
  <dcterms:modified xsi:type="dcterms:W3CDTF">2025-03-11T17:54:36Z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0x0101006A9039D440D1BB4985D524AA31089E57</vt:lpwstr>
  </property>
  <property fmtid="{D5CDD505-2E9C-101B-9397-08002B2CF9AE}" pid="3" name="MediaServiceImageTags">
    <vt:lpwstr/>
  </property>
</Properties>
</file>